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Documents\CNV\A-Certif\Bourses\"/>
    </mc:Choice>
  </mc:AlternateContent>
  <xr:revisionPtr revIDLastSave="0" documentId="13_ncr:1_{DC090BA7-65BB-4717-83B6-2F65D6744264}" xr6:coauthVersionLast="47" xr6:coauthVersionMax="47" xr10:uidLastSave="{00000000-0000-0000-0000-000000000000}"/>
  <bookViews>
    <workbookView xWindow="-120" yWindow="-120" windowWidth="24240" windowHeight="13740" xr2:uid="{C57603FC-83D3-467A-A598-A529877BBF07}"/>
  </bookViews>
  <sheets>
    <sheet name="Niveau de vie" sheetId="1" r:id="rId1"/>
    <sheet name="Déciles" sheetId="2" r:id="rId2"/>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14" i="1"/>
  <c r="B18" i="1"/>
  <c r="B20" i="1"/>
</calcChain>
</file>

<file path=xl/sharedStrings.xml><?xml version="1.0" encoding="utf-8"?>
<sst xmlns="http://schemas.openxmlformats.org/spreadsheetml/2006/main" count="33" uniqueCount="25">
  <si>
    <t>Les revenus annuels de mon foyer :</t>
  </si>
  <si>
    <t>Salaires, pensions, allocations chômage, retraites…</t>
  </si>
  <si>
    <t>RSA, prime d'activité, allocation logement…</t>
  </si>
  <si>
    <t>Revenu disponible du foyer</t>
  </si>
  <si>
    <t>Nombre d'enfants de moins de 14 ans à charge :</t>
  </si>
  <si>
    <t>Calcul niveau de vie</t>
  </si>
  <si>
    <t xml:space="preserve">Définition :	
Le revenu disponible est le revenu à la disposition du ménage pour consommer et épargner. Il comprend les revenus d’activité nets des cotisations sociales, les indemnités de chômage, les retraites et pensions, les revenus du patrimoine (fonciers et financiers) et les autres prestations sociales perçues, nets des impôts directs.	
Ces derniers incluent l’impôt sur le revenu, la taxe d’habitation, la contribution sociale généralisée – CSG –, contribution à la réduction de la dette sociale – CRDS – et les prélèvements sociaux sur les revenus du patrimoine. Il comprend une partie du solde des transferts inter ménages. 	</t>
  </si>
  <si>
    <t>Niveau de vie</t>
  </si>
  <si>
    <t>Définition :
Le niveau de vie est égal au revenu disponible du ménage divisé par le nombre d’unités de consommation (UC). Le niveau de vie est donc le même pour tous les individus d’un même ménage. Les unités de consommation sont généralement calculées selon l’échelle d’équivalence dite de l’« OCDE modifiée », qui attribue 1 UC au premier adulte du ménage, 0,5 UC aux autres personnes de 14 ans ou plus et 0,3 UC aux enfants de moins de 14 ans. Le revenu disponible est le revenu à la disposition du ménage pour consommer et épargner. Il comprend les revenus d’activité nets des cotisations sociales, les indemnités de chômage, les retraites et pensions, les revenus du patrimoine (fonciers et financiers) et les autres prestations sociales perçues, nets des impôts directs.</t>
  </si>
  <si>
    <t>Unités de consommation</t>
  </si>
  <si>
    <t>Définition :
Pour comparer les niveaux de vie de ménages de taille ou de composition différente, on divise le revenu par le nombre d’unités de consommation (UC). Celles-ci sont généralement calculées de la façon suivante :
    1 UC pour le premier adulte du ménage,
    0,5 UC pour les autres personnes de 14 ans ou plus,
    0,3 UC pour les enfants de moins de 14 ans.
Cette échelle d’équivalence (dite de l’OCDE) tient compte des économies d’échelle au sein du ménage. En effet, les besoins d'un ménage ne s'accroissent pas en stricte proportion de sa taille. Lorsque plusieurs personnes vivent ensemble, il n'est pas nécessaire de multiplier tous les biens de consommation (en particulier, les biens de consommation durables) par le nombre de personnes pour garder le même niveau de vie.</t>
  </si>
  <si>
    <t>Les prestations sociales perçues par mon foyer (total annuel) :</t>
  </si>
  <si>
    <t>Les impôts payés par mon foyer (total annuel) :</t>
  </si>
  <si>
    <t>Niveau de vie de chaque membre de mon foyer :</t>
  </si>
  <si>
    <t>Nombre d'unités de consommation</t>
  </si>
  <si>
    <t>Revenu disponible du foyer :</t>
  </si>
  <si>
    <t>Niveau de vie par personne du foyer :</t>
  </si>
  <si>
    <t>Décile correspondant :</t>
  </si>
  <si>
    <t>Jusqu'à :</t>
  </si>
  <si>
    <t>* D'après les statistiques de l'Insee pour 2019</t>
  </si>
  <si>
    <t>Décile* :</t>
  </si>
  <si>
    <t>https://www.insee.fr/fr/statistiques/2417897#tableau-figure1</t>
  </si>
  <si>
    <t>Au-delà de :</t>
  </si>
  <si>
    <t>Taxe d'habitation, taxe foncière, impôt sur le revenu…</t>
  </si>
  <si>
    <r>
      <t xml:space="preserve">Nombre d'adultes dans le foyer </t>
    </r>
    <r>
      <rPr>
        <b/>
        <sz val="11"/>
        <color rgb="FFFF0000"/>
        <rFont val="Calibri"/>
        <family val="2"/>
        <scheme val="minor"/>
      </rPr>
      <t>en dehors de moi</t>
    </r>
    <r>
      <rPr>
        <sz val="11"/>
        <color theme="1"/>
        <rFont val="Calibri"/>
        <family val="2"/>
        <scheme val="minor"/>
      </rPr>
      <t xml:space="preserve"> et d'enfants de plus de 14 ans à charge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</si>
</sst>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 &quot;€&quot;"/>
  </numFmts>
  <fonts count="4"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26">
    <xf numFmtId="0" fontId="0" fillId="0" borderId="0" xfId="0"/>
    <xf numFmtId="0" fontId="0" fillId="0" borderId="2" xfId="0" applyFont="1" applyBorder="1"/>
    <xf numFmtId="0" fontId="0" fillId="0" borderId="4" xfId="0" applyFont="1" applyBorder="1" applyAlignment="1">
      <alignment wrapText="1"/>
    </xf>
    <xf numFmtId="0" fontId="0" fillId="0" borderId="5" xfId="0" applyFont="1" applyBorder="1" applyAlignment="1">
      <alignment wrapText="1"/>
    </xf>
    <xf numFmtId="0" fontId="0" fillId="0" borderId="5" xfId="0" applyBorder="1"/>
    <xf numFmtId="0" fontId="1" fillId="0" borderId="4" xfId="0" applyFont="1" applyBorder="1"/>
    <xf numFmtId="0" fontId="0" fillId="0" borderId="4" xfId="0" applyBorder="1" applyAlignment="1">
      <alignment wrapText="1"/>
    </xf>
    <xf numFmtId="0" fontId="0" fillId="0" borderId="5" xfId="0" applyBorder="1" applyAlignment="1">
      <alignment wrapText="1"/>
    </xf>
    <xf numFmtId="0" fontId="0" fillId="0" borderId="6" xfId="0" applyFont="1" applyBorder="1" applyAlignment="1">
      <alignment wrapText="1"/>
    </xf>
    <xf numFmtId="0" fontId="1" fillId="0" borderId="6" xfId="0" applyFont="1" applyBorder="1"/>
    <xf numFmtId="0" fontId="0" fillId="0" borderId="6" xfId="0" applyBorder="1" applyAlignment="1">
      <alignment wrapText="1"/>
    </xf>
    <xf numFmtId="0" fontId="0" fillId="0" borderId="1" xfId="0" applyBorder="1"/>
    <xf numFmtId="0" fontId="0" fillId="0" borderId="7" xfId="0" applyBorder="1"/>
    <xf numFmtId="0" fontId="0" fillId="0" borderId="8" xfId="0" applyBorder="1"/>
    <xf numFmtId="0" fontId="1" fillId="0" borderId="0" xfId="0" applyFont="1" applyAlignment="1">
      <alignment horizontal="center"/>
    </xf>
    <xf numFmtId="0" fontId="0" fillId="0" borderId="1" xfId="0" applyBorder="1" applyAlignment="1">
      <alignment wrapText="1"/>
    </xf>
    <xf numFmtId="0" fontId="0" fillId="0" borderId="1" xfId="0" applyBorder="1" applyAlignment="1">
      <alignment wrapText="1"/>
    </xf>
    <xf numFmtId="0" fontId="0" fillId="2" borderId="1" xfId="0" applyFill="1" applyBorder="1"/>
    <xf numFmtId="168" fontId="0" fillId="0" borderId="0" xfId="0" applyNumberFormat="1"/>
    <xf numFmtId="0" fontId="0" fillId="3" borderId="1" xfId="0" quotePrefix="1" applyFont="1" applyFill="1" applyBorder="1"/>
    <xf numFmtId="0" fontId="0" fillId="3" borderId="1" xfId="0" quotePrefix="1" applyFill="1" applyBorder="1"/>
    <xf numFmtId="0" fontId="0" fillId="3" borderId="1" xfId="0" applyFill="1" applyBorder="1"/>
    <xf numFmtId="0" fontId="2" fillId="0" borderId="0" xfId="0" applyFont="1"/>
    <xf numFmtId="168" fontId="0" fillId="0" borderId="3" xfId="0" applyNumberFormat="1" applyFont="1" applyBorder="1"/>
    <xf numFmtId="168" fontId="0" fillId="3" borderId="1" xfId="0" quotePrefix="1" applyNumberFormat="1" applyFont="1" applyFill="1" applyBorder="1"/>
    <xf numFmtId="168" fontId="0" fillId="3"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E55F-E219-4534-A184-FF9502FFAC15}">
  <dimension ref="A1:C20"/>
  <sheetViews>
    <sheetView tabSelected="1" topLeftCell="A10" workbookViewId="0">
      <selection activeCell="E11" sqref="E11"/>
    </sheetView>
  </sheetViews>
  <sheetFormatPr baseColWidth="10" defaultRowHeight="15" x14ac:dyDescent="0.25"/>
  <cols>
    <col min="1" max="1" width="55.85546875" customWidth="1"/>
    <col min="2" max="2" width="14.85546875" customWidth="1"/>
    <col min="3" max="3" width="48.42578125" customWidth="1"/>
  </cols>
  <sheetData>
    <row r="1" spans="1:3" x14ac:dyDescent="0.25">
      <c r="A1" s="14" t="s">
        <v>5</v>
      </c>
    </row>
    <row r="3" spans="1:3" x14ac:dyDescent="0.25">
      <c r="A3" s="5" t="s">
        <v>3</v>
      </c>
      <c r="B3" s="9"/>
      <c r="C3" s="4"/>
    </row>
    <row r="4" spans="1:3" ht="104.25" customHeight="1" x14ac:dyDescent="0.25">
      <c r="A4" s="2" t="s">
        <v>6</v>
      </c>
      <c r="B4" s="8"/>
      <c r="C4" s="3"/>
    </row>
    <row r="5" spans="1:3" x14ac:dyDescent="0.25">
      <c r="A5" s="1" t="s">
        <v>0</v>
      </c>
      <c r="B5" s="23"/>
      <c r="C5" s="12" t="s">
        <v>1</v>
      </c>
    </row>
    <row r="6" spans="1:3" x14ac:dyDescent="0.25">
      <c r="A6" s="1" t="s">
        <v>12</v>
      </c>
      <c r="B6" s="23"/>
      <c r="C6" s="13" t="s">
        <v>23</v>
      </c>
    </row>
    <row r="7" spans="1:3" x14ac:dyDescent="0.25">
      <c r="A7" s="1" t="s">
        <v>11</v>
      </c>
      <c r="B7" s="23"/>
      <c r="C7" s="13" t="s">
        <v>2</v>
      </c>
    </row>
    <row r="8" spans="1:3" x14ac:dyDescent="0.25">
      <c r="A8" s="19" t="s">
        <v>15</v>
      </c>
      <c r="B8" s="24">
        <f>B5+B7-B6</f>
        <v>0</v>
      </c>
    </row>
    <row r="10" spans="1:3" x14ac:dyDescent="0.25">
      <c r="A10" s="5" t="s">
        <v>9</v>
      </c>
      <c r="B10" s="9"/>
      <c r="C10" s="4"/>
    </row>
    <row r="11" spans="1:3" ht="148.5" customHeight="1" x14ac:dyDescent="0.25">
      <c r="A11" s="6" t="s">
        <v>10</v>
      </c>
      <c r="B11" s="10"/>
      <c r="C11" s="7"/>
    </row>
    <row r="12" spans="1:3" ht="30" x14ac:dyDescent="0.25">
      <c r="A12" s="15" t="s">
        <v>24</v>
      </c>
      <c r="B12" s="11"/>
    </row>
    <row r="13" spans="1:3" x14ac:dyDescent="0.25">
      <c r="A13" s="11" t="s">
        <v>4</v>
      </c>
      <c r="B13" s="11"/>
    </row>
    <row r="14" spans="1:3" x14ac:dyDescent="0.25">
      <c r="A14" s="20" t="s">
        <v>14</v>
      </c>
      <c r="B14" s="20">
        <f>1+(B12*0.5)+(B13*0.3)</f>
        <v>1</v>
      </c>
    </row>
    <row r="16" spans="1:3" x14ac:dyDescent="0.25">
      <c r="A16" s="5" t="s">
        <v>7</v>
      </c>
      <c r="B16" s="9"/>
      <c r="C16" s="4"/>
    </row>
    <row r="17" spans="1:3" ht="105" customHeight="1" x14ac:dyDescent="0.25">
      <c r="A17" s="16" t="s">
        <v>8</v>
      </c>
      <c r="B17" s="16"/>
      <c r="C17" s="16"/>
    </row>
    <row r="18" spans="1:3" x14ac:dyDescent="0.25">
      <c r="A18" s="21" t="s">
        <v>13</v>
      </c>
      <c r="B18" s="25">
        <f>B8/B14</f>
        <v>0</v>
      </c>
    </row>
    <row r="20" spans="1:3" x14ac:dyDescent="0.25">
      <c r="A20" s="11" t="s">
        <v>17</v>
      </c>
      <c r="B20" s="17">
        <f>IF(B18&lt;=Déciles!B2,Déciles!C2,IF(B18&lt;=Déciles!B3,Déciles!C3,IF(B18&lt;=Déciles!B4,Déciles!C4,IF(B18&lt;=Déciles!B5,Déciles!C5,IF(B18&lt;=Déciles!B6,Déciles!C6,IF(B18&lt;=Déciles!B7,Déciles!C7,IF(B18&lt;=Déciles!B8,Déciles!C8,IF(B18&lt;=Déciles!B9,Déciles!C9,IF(B18&lt;=Déciles!B10,Déciles!C10,IF(B18&gt;Déciles!B11,Déciles!C11,"ERREUR"))))))))))</f>
        <v>1</v>
      </c>
    </row>
  </sheetData>
  <mergeCells count="3">
    <mergeCell ref="A4:C4"/>
    <mergeCell ref="A17:C17"/>
    <mergeCell ref="A11:C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2CFD-FCED-4AA0-A71A-91849BA58515}">
  <dimension ref="A1:E11"/>
  <sheetViews>
    <sheetView workbookViewId="0">
      <selection activeCell="F10" sqref="F10"/>
    </sheetView>
  </sheetViews>
  <sheetFormatPr baseColWidth="10" defaultRowHeight="15" x14ac:dyDescent="0.25"/>
  <cols>
    <col min="1" max="1" width="21.85546875" customWidth="1"/>
    <col min="2" max="2" width="12.28515625" style="18" customWidth="1"/>
    <col min="3" max="3" width="8.28515625" customWidth="1"/>
  </cols>
  <sheetData>
    <row r="1" spans="1:5" x14ac:dyDescent="0.25">
      <c r="A1" t="s">
        <v>16</v>
      </c>
      <c r="C1" t="s">
        <v>20</v>
      </c>
      <c r="E1" s="22" t="s">
        <v>19</v>
      </c>
    </row>
    <row r="2" spans="1:5" x14ac:dyDescent="0.25">
      <c r="A2" t="s">
        <v>18</v>
      </c>
      <c r="B2" s="18">
        <v>8710</v>
      </c>
      <c r="C2">
        <v>1</v>
      </c>
      <c r="E2" s="22" t="s">
        <v>21</v>
      </c>
    </row>
    <row r="3" spans="1:5" x14ac:dyDescent="0.25">
      <c r="A3" t="s">
        <v>18</v>
      </c>
      <c r="B3" s="18">
        <v>13310</v>
      </c>
      <c r="C3">
        <v>2</v>
      </c>
    </row>
    <row r="4" spans="1:5" x14ac:dyDescent="0.25">
      <c r="A4" t="s">
        <v>18</v>
      </c>
      <c r="B4" s="18">
        <v>16120</v>
      </c>
      <c r="C4">
        <v>3</v>
      </c>
    </row>
    <row r="5" spans="1:5" x14ac:dyDescent="0.25">
      <c r="A5" t="s">
        <v>18</v>
      </c>
      <c r="B5" s="18">
        <v>18610</v>
      </c>
      <c r="C5">
        <v>4</v>
      </c>
    </row>
    <row r="6" spans="1:5" x14ac:dyDescent="0.25">
      <c r="A6" t="s">
        <v>18</v>
      </c>
      <c r="B6" s="18">
        <v>20850</v>
      </c>
      <c r="C6">
        <v>5</v>
      </c>
    </row>
    <row r="7" spans="1:5" x14ac:dyDescent="0.25">
      <c r="A7" t="s">
        <v>18</v>
      </c>
      <c r="B7" s="18">
        <v>23250</v>
      </c>
      <c r="C7">
        <v>6</v>
      </c>
    </row>
    <row r="8" spans="1:5" x14ac:dyDescent="0.25">
      <c r="A8" t="s">
        <v>18</v>
      </c>
      <c r="B8" s="18">
        <v>25970</v>
      </c>
      <c r="C8">
        <v>7</v>
      </c>
    </row>
    <row r="9" spans="1:5" x14ac:dyDescent="0.25">
      <c r="A9" t="s">
        <v>18</v>
      </c>
      <c r="B9" s="18">
        <v>29560</v>
      </c>
      <c r="C9">
        <v>8</v>
      </c>
    </row>
    <row r="10" spans="1:5" x14ac:dyDescent="0.25">
      <c r="A10" t="s">
        <v>18</v>
      </c>
      <c r="B10" s="18">
        <v>35310</v>
      </c>
      <c r="C10">
        <v>9</v>
      </c>
    </row>
    <row r="11" spans="1:5" x14ac:dyDescent="0.25">
      <c r="A11" t="s">
        <v>22</v>
      </c>
      <c r="B11" s="18">
        <v>35310</v>
      </c>
      <c r="C11">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Niveau de vie</vt:lpstr>
      <vt:lpstr>Déciles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Ivanna Edheliel</dc:creator>
  <cp:lastModifiedBy>Ivanna Edheliel</cp:lastModifiedBy>
  <dcterms:created xsi:type="dcterms:W3CDTF">2023-06-08T14:41:18Z</dcterms:created>
  <dcterms:modified xsi:type="dcterms:W3CDTF">2023-06-08T17:31:50Z</dcterms:modified>
</cp:coreProperties>
</file>